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DOKUMEN KERJA\P3MPI\DRTPM 2024\"/>
    </mc:Choice>
  </mc:AlternateContent>
  <xr:revisionPtr revIDLastSave="0" documentId="13_ncr:1_{F938FD59-32E4-4AB5-9B8C-45D324B93F50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DRTPM PLT 2024" sheetId="2" r:id="rId1"/>
  </sheets>
  <definedNames>
    <definedName name="_xlnm._FilterDatabase" localSheetId="0" hidden="1">'DRTPM PLT 2024'!$A$3:$M$10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5" i="2" l="1"/>
</calcChain>
</file>

<file path=xl/sharedStrings.xml><?xml version="1.0" encoding="utf-8"?>
<sst xmlns="http://schemas.openxmlformats.org/spreadsheetml/2006/main" count="356" uniqueCount="131">
  <si>
    <t>Bidang Fokus</t>
  </si>
  <si>
    <t>Skema</t>
  </si>
  <si>
    <t>Judul</t>
  </si>
  <si>
    <t>Ketua</t>
  </si>
  <si>
    <t>Jumlah Anggota</t>
  </si>
  <si>
    <t>Lama Kegiatan</t>
  </si>
  <si>
    <t>Tahun Pelaksanaan</t>
  </si>
  <si>
    <t>Dana Disetujui</t>
  </si>
  <si>
    <t>3</t>
  </si>
  <si>
    <t>1Tahun</t>
  </si>
  <si>
    <t>2024</t>
  </si>
  <si>
    <t>4</t>
  </si>
  <si>
    <t>SUSWATI</t>
  </si>
  <si>
    <t>RETNA ASTUTI KUSWARDANI</t>
  </si>
  <si>
    <t>No</t>
  </si>
  <si>
    <t>Fakultas</t>
  </si>
  <si>
    <t>Program Studi</t>
  </si>
  <si>
    <t>TEKNIK</t>
  </si>
  <si>
    <t>PASCASARJANA</t>
  </si>
  <si>
    <t>ILMU PERTANIAN</t>
  </si>
  <si>
    <t>MANAJEMEN</t>
  </si>
  <si>
    <t>EKONOMI DAN BISNIS</t>
  </si>
  <si>
    <t>Sosial Humaniora, Pendidikan, Seni, Dan Budaya</t>
  </si>
  <si>
    <t>Penelitian Tesis Magister</t>
  </si>
  <si>
    <t>Model Pembelajaran “SALAM” dalam Kelas Merdeka untuk Meningkatkan Kebahagiaan Guru sebagai Pemimpin Pembelajaran di Sekolah Penggerak Kabupaten Serdang Bedagai</t>
  </si>
  <si>
    <t>RISYDAH FADILAH</t>
  </si>
  <si>
    <t>2</t>
  </si>
  <si>
    <t>Pangan</t>
  </si>
  <si>
    <t>Penelitian Fundamental - Reguler</t>
  </si>
  <si>
    <t>Kopi Karo : Analisis Potensi Kabupaten Karo sebagai sentra Kopi di Sumatera Utara</t>
  </si>
  <si>
    <t>SYAHBUDIN</t>
  </si>
  <si>
    <t>Penelitian Disertasi Doktor</t>
  </si>
  <si>
    <t>STRATEGI PENGEMBANGAN EKOWISATA MANGROVE BERBASIS FISHERIES TOURISM DI DESA PULAU BANYAK  KABUPATEN LANGKAT</t>
  </si>
  <si>
    <t>ZULKARNAIN</t>
  </si>
  <si>
    <t>Model Pengembangan Desa Wisata Berbasis Kearifan Lokal untuk Menggerakkan Ekonomi Masyarakat di Kecamatan Pantai Labu</t>
  </si>
  <si>
    <t>ADELINA LUBIS</t>
  </si>
  <si>
    <t>Mendorong Pemandian Alam Sembahe Menjadi Destinasi Unggulan dengan Memperkuat Citra dan Aksesibilitas di Era Digital</t>
  </si>
  <si>
    <t>Membangun Desa Wisata Denai Lama melalui Kearifan Lokal, Generasi Z, dan Daya Saing</t>
  </si>
  <si>
    <t>Material Maju</t>
  </si>
  <si>
    <t>Pengembangan Nano karbon dari kentang sebagai elektroda untuk superkapasitor ramah lingkungan membentuk Green-Sustainable Development Goals (G-SDGs)</t>
  </si>
  <si>
    <t>INDRI DAYANA</t>
  </si>
  <si>
    <t>Mengembangkan Model Green Marketing yang Efektif untuk Meningkatkan Hunian Ecolodge di Bukit Lawang Resort</t>
  </si>
  <si>
    <t>IHSAN EFFENDI</t>
  </si>
  <si>
    <t>Membangun Ketahanan Ekonomi dan Mengatasi Kemiskinan melalui Model Ekonomi Biru di Kepulauan Nias</t>
  </si>
  <si>
    <t>MUSLIM WIJAYA</t>
  </si>
  <si>
    <t>Model Pengelolaan Berkelanjutan Perkebunan Kelapa Sawit dengan Pemanfaatan Limbah Pabrik Kelapa Sawit (PKS) Sebagai Pupuk Hayati</t>
  </si>
  <si>
    <t>YUSNIAR LUBIS</t>
  </si>
  <si>
    <t>Model Pengembangan Desa Wisata Eco-edu Tourism Melalui Pertanian Organik  di Desa Lubuk Bayas Kabupaten Serdang Bedagai</t>
  </si>
  <si>
    <t xml:space="preserve">MODEL PENGUASAAN LAHAN DAN PERAN PEREMPUAN PADA MASYARAKAT ADAT UNTUK MENDUKUNG PENGELOLAAN PERKEBUNAN KOPI ARABIKA BERKELANJUTAN DI SUMATERA UTARA </t>
  </si>
  <si>
    <t>TRI MARTIAL</t>
  </si>
  <si>
    <t>5</t>
  </si>
  <si>
    <t>MODEL USAHA PEMBIBITAN DURIAN BERSERTIFIKAT UNTUK MENDUKUNG PENGEMBANGAN BUAH LOKAL BERKELANJUTAN DI SUMATERA UTARA</t>
  </si>
  <si>
    <t>Teknologi Informasi dan Komunikasi</t>
  </si>
  <si>
    <t>MODEL PREDIKSI PERILAKU INDUSTRI START-UPS TERHADAP KEJENUHAN (BURNOUT) KARYAWAN  MELALUI PENDEKATAN METODE HYBRID ARTIFICIAL INTELLIGENT</t>
  </si>
  <si>
    <t>SUTRISNO</t>
  </si>
  <si>
    <t xml:space="preserve">MODEL FUNDAMENTAL VOLUNTARY GREEN BEHAVIOR DAN GREEN PERFORMANCE DALAM MENDUKUNG  INDUSTRI PERHOTELAN HIJAU BERKELANJUTAN </t>
  </si>
  <si>
    <t>Transportasi</t>
  </si>
  <si>
    <t>Model Optimasi Konsolidasi Pesanan dan Logistik Pengiriman dalam Ritel Multi-Channel di Indonesia</t>
  </si>
  <si>
    <t>M. KHAHFI ZUHANDA</t>
  </si>
  <si>
    <t>Energi</t>
  </si>
  <si>
    <t>Optimasi Melalui Upscaling Sistem Hybrid Model Tracker Parabolic Photovoltaic dan Solar Thermal Menggunakan Heat Transfer Fluid (HTF) Berbasis Monitoring IoT</t>
  </si>
  <si>
    <t>HABIB SATRIA</t>
  </si>
  <si>
    <t>Model Ekonomi Berkelanjutan Berbasis Kearifan Lokal untuk Kopi Gayo Organik</t>
  </si>
  <si>
    <t>MUHAMMAD AKBAR SIREGAR</t>
  </si>
  <si>
    <t>Peran Kearifan Lokal dalam Peningkatan Daya Saing Ekonomi Kreatif Ulos Sumatera Utara melalui Model Pemasaran Green Digital</t>
  </si>
  <si>
    <t>SUGITO</t>
  </si>
  <si>
    <t>Penguatan Literasi Digital Media Sosial dan Komunikasi Kelompok UMKM Wisata Tangkahan Kabupaten Langkat</t>
  </si>
  <si>
    <t>Nina S. Salmaniah Siregar</t>
  </si>
  <si>
    <t>Analisis Transkriptomik dan Metagenomic Xanthomonas oryzae pv. oryzae pada berbagai tahap infeksi untuk mengidentifikasi gen kunci dan mikrobiom yang terlibat dalam patogenesis</t>
  </si>
  <si>
    <t>ZULHERI NOER</t>
  </si>
  <si>
    <t>Investigasi Keausan Roda Gigi Polimer dalam keadaan Kering dan Berpelumas Oli</t>
  </si>
  <si>
    <t>RAKHMAD ARIEF SIREGAR</t>
  </si>
  <si>
    <t>Klasifikasi Penyakit Daun Cabai Dalam Upaya Meningkatkan Sistem Pertanian Cabai Cerdas Berbasis IOT</t>
  </si>
  <si>
    <t>SAYUTI RAHMAN</t>
  </si>
  <si>
    <t>MODEL PENGOPTIMALAN PRODUKSI BAHAN TANAMAN UNGGUL KELAPA SAWIT (Elaeis guineensis Jacq) MELALUI KAJIAN POLINASI BUATAN</t>
  </si>
  <si>
    <t>Membangun Kepercayaan Konsumen Milenial terhadap Produk Ramah  Lingkungan di Kecamatan Medan Denai</t>
  </si>
  <si>
    <t>Integrasi IoT dengan Advanced Deep Learning untuk Monitoring dan Klasifikasi Penyakit Jantung pada Digital Healthcare Services Platform</t>
  </si>
  <si>
    <t>FADHILLAH AZMI</t>
  </si>
  <si>
    <t>Membangun Daya Saing UMKM Ekonomi Kreatif Batik Sumatera Utara dengan Strategi Akuntansi Berbasis Green economy</t>
  </si>
  <si>
    <t>IKBAR PRATAMA</t>
  </si>
  <si>
    <t>Model Konservasi dan Augmentasi Musuh Alami Hama Utama Perkebunan Kopi Rakyat  di Kawasan Danau Toba</t>
  </si>
  <si>
    <t>Diversifikasi dan Respon Konsumen Terhadap Produk Olahan Kopi  pada End-Market Cafe di Kota Medan, Sumatera Utara</t>
  </si>
  <si>
    <t>Model Pemilihan Produk Keuangan Mikro Syariah oleh UMKM Untuk Meningkatkan Persaingan Bisnis Di Kota Medan</t>
  </si>
  <si>
    <t>HERY SYAHRIAL</t>
  </si>
  <si>
    <t>Analisis Filogenetik Molekuler dan Phytokimia Tanaman Berkhasiat Obat Phyllanthus emblica L. (Euphorbiaceae) berbasis Kearifan lokal di Kawasan  Sumatera Utara</t>
  </si>
  <si>
    <t xml:space="preserve">PSIKOLOGI </t>
  </si>
  <si>
    <t>AGRIBISNIS</t>
  </si>
  <si>
    <t>TEKNIK ELEKTRO</t>
  </si>
  <si>
    <t>AKUNTANSI</t>
  </si>
  <si>
    <t>PERTANIAN</t>
  </si>
  <si>
    <t>TEKNIK INDUSTRI</t>
  </si>
  <si>
    <t>TEKNIK INFORMATIKA</t>
  </si>
  <si>
    <t>ISIPOL</t>
  </si>
  <si>
    <t>ILMU KOMUNIKASI</t>
  </si>
  <si>
    <t>TEKNIK MESIN</t>
  </si>
  <si>
    <t>Total Anggaran</t>
  </si>
  <si>
    <t>REKAPITULASI PEMENANG HIBAH PENELITIAN DRTPM TAHUN ANGGARAN 2024</t>
  </si>
  <si>
    <t>No. Kontrak P3MPI dengan Peneliti</t>
  </si>
  <si>
    <t>49/P3MPI/01.3.2/VI/2024</t>
  </si>
  <si>
    <t>Tanggal Kontrak</t>
  </si>
  <si>
    <t>50/P3MPI/01.3.2/VI/2024</t>
  </si>
  <si>
    <t>51/P3MPI/01.3.2/VI/2024</t>
  </si>
  <si>
    <t>52/P3MPI/01.3.2/VI/2024</t>
  </si>
  <si>
    <t>53/P3MPI/01.3.2/VI/2024</t>
  </si>
  <si>
    <t>54/P3MPI/01.3.2/VI/2024</t>
  </si>
  <si>
    <t>55/P3MPI/01.3.2/VI/2024</t>
  </si>
  <si>
    <t>56/P3MPI/02.3.2/VI/2024</t>
  </si>
  <si>
    <t>57/P3MPI/02.3.2/VI/2024</t>
  </si>
  <si>
    <t>58/P3MPI/08.3.2/VI/2024</t>
  </si>
  <si>
    <t>59/P3MPI/08.3.2/VI/2024</t>
  </si>
  <si>
    <t>60/P3MPI/08.3.2/VI/2024</t>
  </si>
  <si>
    <t>61/P3MPI/08.3.2/VI/2024</t>
  </si>
  <si>
    <t>62/P3MPI/08.3.2/VI/2024</t>
  </si>
  <si>
    <t>63/P3MPI/08.3.2/VI/2024</t>
  </si>
  <si>
    <t>64/P3MPI/08.3.2/VI/2024</t>
  </si>
  <si>
    <t>65/P3MPI/08.3.2/VI/2024</t>
  </si>
  <si>
    <t>66/P3MPI/08.3.2/VI/2024</t>
  </si>
  <si>
    <t>67/P3MPI/08.3.2/VI/2024</t>
  </si>
  <si>
    <t>68/P3MPI/08.3.2/VI/2024</t>
  </si>
  <si>
    <t>69/P3MPI/08.3.2/VI/2024</t>
  </si>
  <si>
    <t>70/P3MPI/08.3.2/VI/2024</t>
  </si>
  <si>
    <t>71/P3MPI/08.3.2/VI/2024</t>
  </si>
  <si>
    <t>72/P3MPI/08.3.2/VI/2024</t>
  </si>
  <si>
    <t>73/P3MPI/08.3.2/VI/2024</t>
  </si>
  <si>
    <t>74/P3MPI/08.3.2/VI/2024</t>
  </si>
  <si>
    <t>75/P3MPI/08.3.2/VI/2024</t>
  </si>
  <si>
    <t>76/P3MPI/05.3.2/VI/2024</t>
  </si>
  <si>
    <t>77/P3MPI/03.3.2/VI/2024</t>
  </si>
  <si>
    <t>78/P3MPI/03.3.2/VI/2024</t>
  </si>
  <si>
    <t>79/P3MPI/03.3.2/VI/2024</t>
  </si>
  <si>
    <t>21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</si>
</sst>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 applyAlignment="1"/>
    <xf numFmtId="0" fontId="0" fillId="0" borderId="1" xfId="0" applyBorder="1" applyAlignment="1">
      <alignment vertical="center" wrapText="1"/>
    </xf>
    <xf numFmtId="164" fontId="1" fillId="3" borderId="1" xfId="0" applyNumberFormat="1" applyFont="1" applyFill="1" applyBorder="1"/>
    <xf numFmtId="0" fontId="3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1975-A7CC-479D-BEFE-FE270007FC56}">
  <dimension ref="A1:M35"/>
  <sheetViews>
    <sheetView tabSelected="1" topLeftCell="E1" workbookViewId="0">
      <pane ySplit="3" topLeftCell="A31" activePane="bottomLeft" state="frozen"/>
      <selection pane="bottomLeft" activeCell="J26" sqref="J26"/>
    </sheetView>
  </sheetViews>
  <sheetFormatPr defaultRowHeight="15.75" x14ac:dyDescent="0.25"/>
  <cols>
    <col min="2" max="2" width="14.75" customWidth="1"/>
    <col min="3" max="3" width="23" customWidth="1"/>
    <col min="4" max="4" width="50" style="8" customWidth="1"/>
    <col min="5" max="7" width="19.125" customWidth="1"/>
    <col min="9" max="9" width="25.625" customWidth="1"/>
    <col min="10" max="10" width="20.625" customWidth="1"/>
    <col min="11" max="11" width="12.625" customWidth="1"/>
    <col min="12" max="12" width="12.875" customWidth="1"/>
    <col min="13" max="13" width="15.75" style="1" customWidth="1"/>
  </cols>
  <sheetData>
    <row r="1" spans="1:13" ht="18.75" x14ac:dyDescent="0.3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spans="1:13" ht="31.5" x14ac:dyDescent="0.25">
      <c r="A3" s="3" t="s">
        <v>14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15</v>
      </c>
      <c r="G3" s="4" t="s">
        <v>16</v>
      </c>
      <c r="H3" s="4" t="s">
        <v>4</v>
      </c>
      <c r="I3" s="4" t="s">
        <v>97</v>
      </c>
      <c r="J3" s="4" t="s">
        <v>99</v>
      </c>
      <c r="K3" s="4" t="s">
        <v>5</v>
      </c>
      <c r="L3" s="4" t="s">
        <v>6</v>
      </c>
      <c r="M3" s="5" t="s">
        <v>7</v>
      </c>
    </row>
    <row r="4" spans="1:13" ht="31.5" x14ac:dyDescent="0.25">
      <c r="A4" s="6">
        <v>1</v>
      </c>
      <c r="B4" s="7" t="s">
        <v>38</v>
      </c>
      <c r="C4" s="7" t="s">
        <v>28</v>
      </c>
      <c r="D4" s="9" t="s">
        <v>70</v>
      </c>
      <c r="E4" s="7" t="s">
        <v>71</v>
      </c>
      <c r="F4" s="7" t="s">
        <v>17</v>
      </c>
      <c r="G4" s="7" t="s">
        <v>94</v>
      </c>
      <c r="H4" s="7" t="s">
        <v>11</v>
      </c>
      <c r="I4" s="11" t="s">
        <v>98</v>
      </c>
      <c r="J4" s="11" t="s">
        <v>130</v>
      </c>
      <c r="K4" s="7" t="s">
        <v>9</v>
      </c>
      <c r="L4" s="7" t="s">
        <v>10</v>
      </c>
      <c r="M4" s="2">
        <v>86880000</v>
      </c>
    </row>
    <row r="5" spans="1:13" ht="31.5" x14ac:dyDescent="0.25">
      <c r="A5" s="6">
        <v>2</v>
      </c>
      <c r="B5" s="7" t="s">
        <v>56</v>
      </c>
      <c r="C5" s="7" t="s">
        <v>28</v>
      </c>
      <c r="D5" s="9" t="s">
        <v>57</v>
      </c>
      <c r="E5" s="7" t="s">
        <v>58</v>
      </c>
      <c r="F5" s="7" t="s">
        <v>17</v>
      </c>
      <c r="G5" s="7" t="s">
        <v>91</v>
      </c>
      <c r="H5" s="7" t="s">
        <v>8</v>
      </c>
      <c r="I5" s="11" t="s">
        <v>100</v>
      </c>
      <c r="J5" s="11" t="s">
        <v>130</v>
      </c>
      <c r="K5" s="7" t="s">
        <v>9</v>
      </c>
      <c r="L5" s="7" t="s">
        <v>10</v>
      </c>
      <c r="M5" s="2">
        <v>86160000</v>
      </c>
    </row>
    <row r="6" spans="1:13" ht="47.25" x14ac:dyDescent="0.25">
      <c r="A6" s="6">
        <v>3</v>
      </c>
      <c r="B6" s="7" t="s">
        <v>59</v>
      </c>
      <c r="C6" s="7" t="s">
        <v>28</v>
      </c>
      <c r="D6" s="9" t="s">
        <v>60</v>
      </c>
      <c r="E6" s="7" t="s">
        <v>61</v>
      </c>
      <c r="F6" s="7" t="s">
        <v>17</v>
      </c>
      <c r="G6" s="7" t="s">
        <v>87</v>
      </c>
      <c r="H6" s="7" t="s">
        <v>8</v>
      </c>
      <c r="I6" s="11" t="s">
        <v>101</v>
      </c>
      <c r="J6" s="11" t="s">
        <v>130</v>
      </c>
      <c r="K6" s="7" t="s">
        <v>9</v>
      </c>
      <c r="L6" s="7" t="s">
        <v>10</v>
      </c>
      <c r="M6" s="2">
        <v>86200000</v>
      </c>
    </row>
    <row r="7" spans="1:13" ht="31.5" x14ac:dyDescent="0.25">
      <c r="A7" s="6">
        <v>4</v>
      </c>
      <c r="B7" s="7" t="s">
        <v>27</v>
      </c>
      <c r="C7" s="7" t="s">
        <v>28</v>
      </c>
      <c r="D7" s="9" t="s">
        <v>72</v>
      </c>
      <c r="E7" s="7" t="s">
        <v>73</v>
      </c>
      <c r="F7" s="7" t="s">
        <v>17</v>
      </c>
      <c r="G7" s="7" t="s">
        <v>91</v>
      </c>
      <c r="H7" s="7" t="s">
        <v>11</v>
      </c>
      <c r="I7" s="11" t="s">
        <v>102</v>
      </c>
      <c r="J7" s="11" t="s">
        <v>130</v>
      </c>
      <c r="K7" s="7" t="s">
        <v>9</v>
      </c>
      <c r="L7" s="7" t="s">
        <v>10</v>
      </c>
      <c r="M7" s="2">
        <v>91740000</v>
      </c>
    </row>
    <row r="8" spans="1:13" ht="47.25" x14ac:dyDescent="0.25">
      <c r="A8" s="6">
        <v>5</v>
      </c>
      <c r="B8" s="7" t="s">
        <v>52</v>
      </c>
      <c r="C8" s="7" t="s">
        <v>28</v>
      </c>
      <c r="D8" s="9" t="s">
        <v>53</v>
      </c>
      <c r="E8" s="7" t="s">
        <v>54</v>
      </c>
      <c r="F8" s="7" t="s">
        <v>17</v>
      </c>
      <c r="G8" s="7" t="s">
        <v>90</v>
      </c>
      <c r="H8" s="7" t="s">
        <v>8</v>
      </c>
      <c r="I8" s="11" t="s">
        <v>103</v>
      </c>
      <c r="J8" s="11" t="s">
        <v>130</v>
      </c>
      <c r="K8" s="7" t="s">
        <v>9</v>
      </c>
      <c r="L8" s="7" t="s">
        <v>10</v>
      </c>
      <c r="M8" s="2">
        <v>114400000</v>
      </c>
    </row>
    <row r="9" spans="1:13" ht="63" x14ac:dyDescent="0.25">
      <c r="A9" s="6">
        <v>6</v>
      </c>
      <c r="B9" s="7" t="s">
        <v>38</v>
      </c>
      <c r="C9" s="7" t="s">
        <v>28</v>
      </c>
      <c r="D9" s="9" t="s">
        <v>39</v>
      </c>
      <c r="E9" s="7" t="s">
        <v>40</v>
      </c>
      <c r="F9" s="7" t="s">
        <v>17</v>
      </c>
      <c r="G9" s="7" t="s">
        <v>87</v>
      </c>
      <c r="H9" s="7" t="s">
        <v>8</v>
      </c>
      <c r="I9" s="11" t="s">
        <v>104</v>
      </c>
      <c r="J9" s="11" t="s">
        <v>130</v>
      </c>
      <c r="K9" s="7" t="s">
        <v>9</v>
      </c>
      <c r="L9" s="7" t="s">
        <v>10</v>
      </c>
      <c r="M9" s="2">
        <v>43290000</v>
      </c>
    </row>
    <row r="10" spans="1:13" ht="47.25" x14ac:dyDescent="0.25">
      <c r="A10" s="6">
        <v>7</v>
      </c>
      <c r="B10" s="7" t="s">
        <v>52</v>
      </c>
      <c r="C10" s="7" t="s">
        <v>28</v>
      </c>
      <c r="D10" s="9" t="s">
        <v>76</v>
      </c>
      <c r="E10" s="7" t="s">
        <v>77</v>
      </c>
      <c r="F10" s="7" t="s">
        <v>17</v>
      </c>
      <c r="G10" s="7" t="s">
        <v>87</v>
      </c>
      <c r="H10" s="7" t="s">
        <v>8</v>
      </c>
      <c r="I10" s="11" t="s">
        <v>105</v>
      </c>
      <c r="J10" s="11" t="s">
        <v>130</v>
      </c>
      <c r="K10" s="7" t="s">
        <v>9</v>
      </c>
      <c r="L10" s="7" t="s">
        <v>10</v>
      </c>
      <c r="M10" s="2">
        <v>102850000</v>
      </c>
    </row>
    <row r="11" spans="1:13" ht="63" x14ac:dyDescent="0.25">
      <c r="A11" s="6">
        <v>8</v>
      </c>
      <c r="B11" s="7" t="s">
        <v>27</v>
      </c>
      <c r="C11" s="7" t="s">
        <v>28</v>
      </c>
      <c r="D11" s="9" t="s">
        <v>48</v>
      </c>
      <c r="E11" s="7" t="s">
        <v>49</v>
      </c>
      <c r="F11" s="7" t="s">
        <v>89</v>
      </c>
      <c r="G11" s="7" t="s">
        <v>86</v>
      </c>
      <c r="H11" s="7" t="s">
        <v>50</v>
      </c>
      <c r="I11" s="11" t="s">
        <v>106</v>
      </c>
      <c r="J11" s="11" t="s">
        <v>130</v>
      </c>
      <c r="K11" s="7" t="s">
        <v>9</v>
      </c>
      <c r="L11" s="7" t="s">
        <v>10</v>
      </c>
      <c r="M11" s="2">
        <v>117670000</v>
      </c>
    </row>
    <row r="12" spans="1:13" ht="47.25" x14ac:dyDescent="0.25">
      <c r="A12" s="6">
        <v>9</v>
      </c>
      <c r="B12" s="7" t="s">
        <v>27</v>
      </c>
      <c r="C12" s="7" t="s">
        <v>23</v>
      </c>
      <c r="D12" s="9" t="s">
        <v>51</v>
      </c>
      <c r="E12" s="7" t="s">
        <v>49</v>
      </c>
      <c r="F12" s="7" t="s">
        <v>89</v>
      </c>
      <c r="G12" s="7" t="s">
        <v>86</v>
      </c>
      <c r="H12" s="7" t="s">
        <v>26</v>
      </c>
      <c r="I12" s="11" t="s">
        <v>107</v>
      </c>
      <c r="J12" s="11" t="s">
        <v>130</v>
      </c>
      <c r="K12" s="7" t="s">
        <v>9</v>
      </c>
      <c r="L12" s="7" t="s">
        <v>10</v>
      </c>
      <c r="M12" s="2">
        <v>29770000</v>
      </c>
    </row>
    <row r="13" spans="1:13" ht="63" x14ac:dyDescent="0.25">
      <c r="A13" s="6">
        <v>10</v>
      </c>
      <c r="B13" s="7" t="s">
        <v>22</v>
      </c>
      <c r="C13" s="7" t="s">
        <v>23</v>
      </c>
      <c r="D13" s="9" t="s">
        <v>24</v>
      </c>
      <c r="E13" s="7" t="s">
        <v>25</v>
      </c>
      <c r="F13" s="7" t="s">
        <v>18</v>
      </c>
      <c r="G13" s="7" t="s">
        <v>85</v>
      </c>
      <c r="H13" s="7" t="s">
        <v>26</v>
      </c>
      <c r="I13" s="11" t="s">
        <v>108</v>
      </c>
      <c r="J13" s="11" t="s">
        <v>130</v>
      </c>
      <c r="K13" s="7" t="s">
        <v>9</v>
      </c>
      <c r="L13" s="7" t="s">
        <v>10</v>
      </c>
      <c r="M13" s="2">
        <v>25090000</v>
      </c>
    </row>
    <row r="14" spans="1:13" ht="63" x14ac:dyDescent="0.25">
      <c r="A14" s="6">
        <v>11</v>
      </c>
      <c r="B14" s="7" t="s">
        <v>22</v>
      </c>
      <c r="C14" s="7" t="s">
        <v>28</v>
      </c>
      <c r="D14" s="9" t="s">
        <v>34</v>
      </c>
      <c r="E14" s="7" t="s">
        <v>35</v>
      </c>
      <c r="F14" s="7" t="s">
        <v>18</v>
      </c>
      <c r="G14" s="7" t="s">
        <v>20</v>
      </c>
      <c r="H14" s="7" t="s">
        <v>8</v>
      </c>
      <c r="I14" s="11" t="s">
        <v>109</v>
      </c>
      <c r="J14" s="11" t="s">
        <v>130</v>
      </c>
      <c r="K14" s="7" t="s">
        <v>9</v>
      </c>
      <c r="L14" s="7" t="s">
        <v>10</v>
      </c>
      <c r="M14" s="2">
        <v>130260000</v>
      </c>
    </row>
    <row r="15" spans="1:13" ht="63" x14ac:dyDescent="0.25">
      <c r="A15" s="6">
        <v>12</v>
      </c>
      <c r="B15" s="7" t="s">
        <v>22</v>
      </c>
      <c r="C15" s="7" t="s">
        <v>23</v>
      </c>
      <c r="D15" s="9" t="s">
        <v>36</v>
      </c>
      <c r="E15" s="7" t="s">
        <v>35</v>
      </c>
      <c r="F15" s="7" t="s">
        <v>18</v>
      </c>
      <c r="G15" s="7" t="s">
        <v>20</v>
      </c>
      <c r="H15" s="7" t="s">
        <v>26</v>
      </c>
      <c r="I15" s="11" t="s">
        <v>110</v>
      </c>
      <c r="J15" s="11" t="s">
        <v>130</v>
      </c>
      <c r="K15" s="7" t="s">
        <v>9</v>
      </c>
      <c r="L15" s="7" t="s">
        <v>10</v>
      </c>
      <c r="M15" s="2">
        <v>35000000</v>
      </c>
    </row>
    <row r="16" spans="1:13" ht="63" x14ac:dyDescent="0.25">
      <c r="A16" s="6">
        <v>13</v>
      </c>
      <c r="B16" s="7" t="s">
        <v>22</v>
      </c>
      <c r="C16" s="7" t="s">
        <v>23</v>
      </c>
      <c r="D16" s="9" t="s">
        <v>37</v>
      </c>
      <c r="E16" s="7" t="s">
        <v>35</v>
      </c>
      <c r="F16" s="7" t="s">
        <v>18</v>
      </c>
      <c r="G16" s="7" t="s">
        <v>20</v>
      </c>
      <c r="H16" s="7" t="s">
        <v>26</v>
      </c>
      <c r="I16" s="11" t="s">
        <v>111</v>
      </c>
      <c r="J16" s="11" t="s">
        <v>130</v>
      </c>
      <c r="K16" s="7" t="s">
        <v>9</v>
      </c>
      <c r="L16" s="7" t="s">
        <v>10</v>
      </c>
      <c r="M16" s="2">
        <v>26830000</v>
      </c>
    </row>
    <row r="17" spans="1:13" ht="63" x14ac:dyDescent="0.25">
      <c r="A17" s="6">
        <v>14</v>
      </c>
      <c r="B17" s="7" t="s">
        <v>22</v>
      </c>
      <c r="C17" s="7" t="s">
        <v>28</v>
      </c>
      <c r="D17" s="9" t="s">
        <v>64</v>
      </c>
      <c r="E17" s="7" t="s">
        <v>65</v>
      </c>
      <c r="F17" s="7" t="s">
        <v>18</v>
      </c>
      <c r="G17" s="7" t="s">
        <v>20</v>
      </c>
      <c r="H17" s="7" t="s">
        <v>8</v>
      </c>
      <c r="I17" s="11" t="s">
        <v>112</v>
      </c>
      <c r="J17" s="11" t="s">
        <v>130</v>
      </c>
      <c r="K17" s="7" t="s">
        <v>9</v>
      </c>
      <c r="L17" s="7" t="s">
        <v>10</v>
      </c>
      <c r="M17" s="2">
        <v>124670000</v>
      </c>
    </row>
    <row r="18" spans="1:13" ht="63" x14ac:dyDescent="0.25">
      <c r="A18" s="6">
        <v>15</v>
      </c>
      <c r="B18" s="7" t="s">
        <v>22</v>
      </c>
      <c r="C18" s="7" t="s">
        <v>31</v>
      </c>
      <c r="D18" s="9" t="s">
        <v>32</v>
      </c>
      <c r="E18" s="7" t="s">
        <v>33</v>
      </c>
      <c r="F18" s="7" t="s">
        <v>18</v>
      </c>
      <c r="G18" s="7" t="s">
        <v>19</v>
      </c>
      <c r="H18" s="7" t="s">
        <v>26</v>
      </c>
      <c r="I18" s="11" t="s">
        <v>113</v>
      </c>
      <c r="J18" s="11" t="s">
        <v>130</v>
      </c>
      <c r="K18" s="7" t="s">
        <v>9</v>
      </c>
      <c r="L18" s="7" t="s">
        <v>10</v>
      </c>
      <c r="M18" s="2">
        <v>44650000</v>
      </c>
    </row>
    <row r="19" spans="1:13" ht="63" x14ac:dyDescent="0.25">
      <c r="A19" s="6">
        <v>16</v>
      </c>
      <c r="B19" s="7" t="s">
        <v>27</v>
      </c>
      <c r="C19" s="7" t="s">
        <v>28</v>
      </c>
      <c r="D19" s="9" t="s">
        <v>68</v>
      </c>
      <c r="E19" s="7" t="s">
        <v>69</v>
      </c>
      <c r="F19" s="7" t="s">
        <v>18</v>
      </c>
      <c r="G19" s="7" t="s">
        <v>19</v>
      </c>
      <c r="H19" s="7" t="s">
        <v>11</v>
      </c>
      <c r="I19" s="11" t="s">
        <v>114</v>
      </c>
      <c r="J19" s="11" t="s">
        <v>130</v>
      </c>
      <c r="K19" s="7" t="s">
        <v>9</v>
      </c>
      <c r="L19" s="7" t="s">
        <v>10</v>
      </c>
      <c r="M19" s="2">
        <v>85120000</v>
      </c>
    </row>
    <row r="20" spans="1:13" ht="47.25" x14ac:dyDescent="0.25">
      <c r="A20" s="6">
        <v>17</v>
      </c>
      <c r="B20" s="7" t="s">
        <v>27</v>
      </c>
      <c r="C20" s="7" t="s">
        <v>31</v>
      </c>
      <c r="D20" s="9" t="s">
        <v>74</v>
      </c>
      <c r="E20" s="7" t="s">
        <v>13</v>
      </c>
      <c r="F20" s="7" t="s">
        <v>18</v>
      </c>
      <c r="G20" s="7" t="s">
        <v>19</v>
      </c>
      <c r="H20" s="7" t="s">
        <v>26</v>
      </c>
      <c r="I20" s="11" t="s">
        <v>115</v>
      </c>
      <c r="J20" s="11" t="s">
        <v>130</v>
      </c>
      <c r="K20" s="7" t="s">
        <v>9</v>
      </c>
      <c r="L20" s="7" t="s">
        <v>10</v>
      </c>
      <c r="M20" s="2">
        <v>52960000</v>
      </c>
    </row>
    <row r="21" spans="1:13" ht="31.5" x14ac:dyDescent="0.25">
      <c r="A21" s="6">
        <v>18</v>
      </c>
      <c r="B21" s="7" t="s">
        <v>27</v>
      </c>
      <c r="C21" s="7" t="s">
        <v>28</v>
      </c>
      <c r="D21" s="9" t="s">
        <v>80</v>
      </c>
      <c r="E21" s="7" t="s">
        <v>13</v>
      </c>
      <c r="F21" s="7" t="s">
        <v>18</v>
      </c>
      <c r="G21" s="7" t="s">
        <v>19</v>
      </c>
      <c r="H21" s="7" t="s">
        <v>8</v>
      </c>
      <c r="I21" s="11" t="s">
        <v>116</v>
      </c>
      <c r="J21" s="11" t="s">
        <v>130</v>
      </c>
      <c r="K21" s="7" t="s">
        <v>9</v>
      </c>
      <c r="L21" s="7" t="s">
        <v>10</v>
      </c>
      <c r="M21" s="2">
        <v>108710000</v>
      </c>
    </row>
    <row r="22" spans="1:13" ht="47.25" x14ac:dyDescent="0.25">
      <c r="A22" s="6">
        <v>19</v>
      </c>
      <c r="B22" s="7" t="s">
        <v>27</v>
      </c>
      <c r="C22" s="7" t="s">
        <v>28</v>
      </c>
      <c r="D22" s="9" t="s">
        <v>81</v>
      </c>
      <c r="E22" s="7" t="s">
        <v>33</v>
      </c>
      <c r="F22" s="7" t="s">
        <v>18</v>
      </c>
      <c r="G22" s="7" t="s">
        <v>19</v>
      </c>
      <c r="H22" s="7" t="s">
        <v>8</v>
      </c>
      <c r="I22" s="11" t="s">
        <v>117</v>
      </c>
      <c r="J22" s="11" t="s">
        <v>130</v>
      </c>
      <c r="K22" s="7" t="s">
        <v>9</v>
      </c>
      <c r="L22" s="7" t="s">
        <v>10</v>
      </c>
      <c r="M22" s="2">
        <v>124930000</v>
      </c>
    </row>
    <row r="23" spans="1:13" ht="47.25" x14ac:dyDescent="0.25">
      <c r="A23" s="6">
        <v>20</v>
      </c>
      <c r="B23" s="7" t="s">
        <v>27</v>
      </c>
      <c r="C23" s="7" t="s">
        <v>28</v>
      </c>
      <c r="D23" s="9" t="s">
        <v>84</v>
      </c>
      <c r="E23" s="7" t="s">
        <v>12</v>
      </c>
      <c r="F23" s="7" t="s">
        <v>18</v>
      </c>
      <c r="G23" s="7" t="s">
        <v>19</v>
      </c>
      <c r="H23" s="7" t="s">
        <v>8</v>
      </c>
      <c r="I23" s="11" t="s">
        <v>118</v>
      </c>
      <c r="J23" s="11" t="s">
        <v>130</v>
      </c>
      <c r="K23" s="7" t="s">
        <v>9</v>
      </c>
      <c r="L23" s="7" t="s">
        <v>10</v>
      </c>
      <c r="M23" s="2">
        <v>107630000</v>
      </c>
    </row>
    <row r="24" spans="1:13" ht="31.5" x14ac:dyDescent="0.25">
      <c r="A24" s="6">
        <v>21</v>
      </c>
      <c r="B24" s="7" t="s">
        <v>27</v>
      </c>
      <c r="C24" s="7" t="s">
        <v>28</v>
      </c>
      <c r="D24" s="9" t="s">
        <v>29</v>
      </c>
      <c r="E24" s="7" t="s">
        <v>30</v>
      </c>
      <c r="F24" s="7" t="s">
        <v>18</v>
      </c>
      <c r="G24" s="7" t="s">
        <v>86</v>
      </c>
      <c r="H24" s="7" t="s">
        <v>8</v>
      </c>
      <c r="I24" s="11" t="s">
        <v>119</v>
      </c>
      <c r="J24" s="11" t="s">
        <v>130</v>
      </c>
      <c r="K24" s="7" t="s">
        <v>9</v>
      </c>
      <c r="L24" s="7" t="s">
        <v>10</v>
      </c>
      <c r="M24" s="2">
        <v>125880000</v>
      </c>
    </row>
    <row r="25" spans="1:13" ht="63" x14ac:dyDescent="0.25">
      <c r="A25" s="6">
        <v>22</v>
      </c>
      <c r="B25" s="7" t="s">
        <v>22</v>
      </c>
      <c r="C25" s="7" t="s">
        <v>23</v>
      </c>
      <c r="D25" s="9" t="s">
        <v>41</v>
      </c>
      <c r="E25" s="7" t="s">
        <v>42</v>
      </c>
      <c r="F25" s="7" t="s">
        <v>18</v>
      </c>
      <c r="G25" s="7" t="s">
        <v>86</v>
      </c>
      <c r="H25" s="7" t="s">
        <v>26</v>
      </c>
      <c r="I25" s="11" t="s">
        <v>120</v>
      </c>
      <c r="J25" s="11" t="s">
        <v>130</v>
      </c>
      <c r="K25" s="7" t="s">
        <v>9</v>
      </c>
      <c r="L25" s="7" t="s">
        <v>10</v>
      </c>
      <c r="M25" s="2">
        <v>30260000</v>
      </c>
    </row>
    <row r="26" spans="1:13" ht="47.25" x14ac:dyDescent="0.25">
      <c r="A26" s="6">
        <v>23</v>
      </c>
      <c r="B26" s="7" t="s">
        <v>27</v>
      </c>
      <c r="C26" s="7" t="s">
        <v>31</v>
      </c>
      <c r="D26" s="9" t="s">
        <v>45</v>
      </c>
      <c r="E26" s="7" t="s">
        <v>46</v>
      </c>
      <c r="F26" s="7" t="s">
        <v>18</v>
      </c>
      <c r="G26" s="7" t="s">
        <v>86</v>
      </c>
      <c r="H26" s="7" t="s">
        <v>26</v>
      </c>
      <c r="I26" s="11" t="s">
        <v>121</v>
      </c>
      <c r="J26" s="11" t="s">
        <v>130</v>
      </c>
      <c r="K26" s="7" t="s">
        <v>9</v>
      </c>
      <c r="L26" s="7" t="s">
        <v>10</v>
      </c>
      <c r="M26" s="2">
        <v>48720000</v>
      </c>
    </row>
    <row r="27" spans="1:13" ht="63" x14ac:dyDescent="0.25">
      <c r="A27" s="6">
        <v>24</v>
      </c>
      <c r="B27" s="7" t="s">
        <v>22</v>
      </c>
      <c r="C27" s="7" t="s">
        <v>28</v>
      </c>
      <c r="D27" s="9" t="s">
        <v>47</v>
      </c>
      <c r="E27" s="7" t="s">
        <v>42</v>
      </c>
      <c r="F27" s="7" t="s">
        <v>18</v>
      </c>
      <c r="G27" s="7" t="s">
        <v>86</v>
      </c>
      <c r="H27" s="7" t="s">
        <v>8</v>
      </c>
      <c r="I27" s="11" t="s">
        <v>122</v>
      </c>
      <c r="J27" s="11" t="s">
        <v>130</v>
      </c>
      <c r="K27" s="7" t="s">
        <v>9</v>
      </c>
      <c r="L27" s="7" t="s">
        <v>10</v>
      </c>
      <c r="M27" s="2">
        <v>117610000</v>
      </c>
    </row>
    <row r="28" spans="1:13" ht="63" x14ac:dyDescent="0.25">
      <c r="A28" s="6">
        <v>25</v>
      </c>
      <c r="B28" s="7" t="s">
        <v>22</v>
      </c>
      <c r="C28" s="7" t="s">
        <v>28</v>
      </c>
      <c r="D28" s="9" t="s">
        <v>55</v>
      </c>
      <c r="E28" s="7" t="s">
        <v>46</v>
      </c>
      <c r="F28" s="7" t="s">
        <v>18</v>
      </c>
      <c r="G28" s="7" t="s">
        <v>86</v>
      </c>
      <c r="H28" s="7" t="s">
        <v>8</v>
      </c>
      <c r="I28" s="11" t="s">
        <v>123</v>
      </c>
      <c r="J28" s="11" t="s">
        <v>130</v>
      </c>
      <c r="K28" s="7" t="s">
        <v>9</v>
      </c>
      <c r="L28" s="7" t="s">
        <v>10</v>
      </c>
      <c r="M28" s="2">
        <v>78040000</v>
      </c>
    </row>
    <row r="29" spans="1:13" ht="63" x14ac:dyDescent="0.25">
      <c r="A29" s="6">
        <v>26</v>
      </c>
      <c r="B29" s="7" t="s">
        <v>22</v>
      </c>
      <c r="C29" s="7" t="s">
        <v>28</v>
      </c>
      <c r="D29" s="9" t="s">
        <v>62</v>
      </c>
      <c r="E29" s="7" t="s">
        <v>63</v>
      </c>
      <c r="F29" s="7" t="s">
        <v>18</v>
      </c>
      <c r="G29" s="7" t="s">
        <v>86</v>
      </c>
      <c r="H29" s="7" t="s">
        <v>8</v>
      </c>
      <c r="I29" s="11" t="s">
        <v>124</v>
      </c>
      <c r="J29" s="11" t="s">
        <v>130</v>
      </c>
      <c r="K29" s="7" t="s">
        <v>9</v>
      </c>
      <c r="L29" s="7" t="s">
        <v>10</v>
      </c>
      <c r="M29" s="2">
        <v>127230000</v>
      </c>
    </row>
    <row r="30" spans="1:13" ht="63" x14ac:dyDescent="0.25">
      <c r="A30" s="6">
        <v>27</v>
      </c>
      <c r="B30" s="7" t="s">
        <v>22</v>
      </c>
      <c r="C30" s="7" t="s">
        <v>23</v>
      </c>
      <c r="D30" s="9" t="s">
        <v>75</v>
      </c>
      <c r="E30" s="7" t="s">
        <v>42</v>
      </c>
      <c r="F30" s="7" t="s">
        <v>18</v>
      </c>
      <c r="G30" s="7" t="s">
        <v>86</v>
      </c>
      <c r="H30" s="7" t="s">
        <v>26</v>
      </c>
      <c r="I30" s="11" t="s">
        <v>125</v>
      </c>
      <c r="J30" s="11" t="s">
        <v>130</v>
      </c>
      <c r="K30" s="7" t="s">
        <v>9</v>
      </c>
      <c r="L30" s="7" t="s">
        <v>10</v>
      </c>
      <c r="M30" s="2">
        <v>31770000</v>
      </c>
    </row>
    <row r="31" spans="1:13" ht="63" x14ac:dyDescent="0.25">
      <c r="A31" s="6">
        <v>28</v>
      </c>
      <c r="B31" s="7" t="s">
        <v>22</v>
      </c>
      <c r="C31" s="7" t="s">
        <v>28</v>
      </c>
      <c r="D31" s="9" t="s">
        <v>66</v>
      </c>
      <c r="E31" s="7" t="s">
        <v>67</v>
      </c>
      <c r="F31" s="7" t="s">
        <v>92</v>
      </c>
      <c r="G31" s="7" t="s">
        <v>93</v>
      </c>
      <c r="H31" s="7" t="s">
        <v>8</v>
      </c>
      <c r="I31" s="11" t="s">
        <v>126</v>
      </c>
      <c r="J31" s="11" t="s">
        <v>130</v>
      </c>
      <c r="K31" s="7" t="s">
        <v>9</v>
      </c>
      <c r="L31" s="7" t="s">
        <v>10</v>
      </c>
      <c r="M31" s="2">
        <v>109900000</v>
      </c>
    </row>
    <row r="32" spans="1:13" ht="63" x14ac:dyDescent="0.25">
      <c r="A32" s="6">
        <v>29</v>
      </c>
      <c r="B32" s="7" t="s">
        <v>22</v>
      </c>
      <c r="C32" s="7" t="s">
        <v>28</v>
      </c>
      <c r="D32" s="9" t="s">
        <v>82</v>
      </c>
      <c r="E32" s="7" t="s">
        <v>83</v>
      </c>
      <c r="F32" s="7" t="s">
        <v>21</v>
      </c>
      <c r="G32" s="7" t="s">
        <v>20</v>
      </c>
      <c r="H32" s="7" t="s">
        <v>8</v>
      </c>
      <c r="I32" s="11" t="s">
        <v>127</v>
      </c>
      <c r="J32" s="11" t="s">
        <v>130</v>
      </c>
      <c r="K32" s="7" t="s">
        <v>9</v>
      </c>
      <c r="L32" s="7" t="s">
        <v>10</v>
      </c>
      <c r="M32" s="2">
        <v>57570000</v>
      </c>
    </row>
    <row r="33" spans="1:13" ht="63" x14ac:dyDescent="0.25">
      <c r="A33" s="6">
        <v>30</v>
      </c>
      <c r="B33" s="7" t="s">
        <v>22</v>
      </c>
      <c r="C33" s="7" t="s">
        <v>28</v>
      </c>
      <c r="D33" s="9" t="s">
        <v>43</v>
      </c>
      <c r="E33" s="7" t="s">
        <v>44</v>
      </c>
      <c r="F33" s="7" t="s">
        <v>21</v>
      </c>
      <c r="G33" s="7" t="s">
        <v>20</v>
      </c>
      <c r="H33" s="7" t="s">
        <v>8</v>
      </c>
      <c r="I33" s="11" t="s">
        <v>128</v>
      </c>
      <c r="J33" s="11" t="s">
        <v>130</v>
      </c>
      <c r="K33" s="7" t="s">
        <v>9</v>
      </c>
      <c r="L33" s="7" t="s">
        <v>10</v>
      </c>
      <c r="M33" s="2">
        <v>122520000</v>
      </c>
    </row>
    <row r="34" spans="1:13" ht="63" x14ac:dyDescent="0.25">
      <c r="A34" s="6">
        <v>31</v>
      </c>
      <c r="B34" s="7" t="s">
        <v>22</v>
      </c>
      <c r="C34" s="7" t="s">
        <v>28</v>
      </c>
      <c r="D34" s="9" t="s">
        <v>78</v>
      </c>
      <c r="E34" s="7" t="s">
        <v>79</v>
      </c>
      <c r="F34" s="7" t="s">
        <v>21</v>
      </c>
      <c r="G34" s="7" t="s">
        <v>88</v>
      </c>
      <c r="H34" s="7" t="s">
        <v>8</v>
      </c>
      <c r="I34" s="11" t="s">
        <v>129</v>
      </c>
      <c r="J34" s="11" t="s">
        <v>130</v>
      </c>
      <c r="K34" s="7" t="s">
        <v>9</v>
      </c>
      <c r="L34" s="7" t="s">
        <v>10</v>
      </c>
      <c r="M34" s="2">
        <v>128590000</v>
      </c>
    </row>
    <row r="35" spans="1:13" x14ac:dyDescent="0.25">
      <c r="A35" s="13" t="s">
        <v>95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0">
        <f>SUM(M4:M34)</f>
        <v>2602900000</v>
      </c>
    </row>
  </sheetData>
  <autoFilter ref="A3:M10" xr:uid="{8A7FC618-1D12-48E4-8585-D7C931638E4C}">
    <sortState xmlns:xlrd2="http://schemas.microsoft.com/office/spreadsheetml/2017/richdata2" ref="A4:M34">
      <sortCondition descending="1" ref="F3:F10"/>
    </sortState>
  </autoFilter>
  <mergeCells count="2">
    <mergeCell ref="A1:M1"/>
    <mergeCell ref="A35:L35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DRTPM PLT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2024-06-14T14:28:41Z</dcterms:created>
  <dcterms:modified xsi:type="dcterms:W3CDTF">2024-06-18T02:05:53Z</dcterms:modified>
</cp:coreProperties>
</file>